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0" fullCalcOnLoad="1"/>
</workbook>
</file>

<file path=xl/sharedStrings.xml><?xml version="1.0" encoding="utf-8"?>
<sst xmlns="http://schemas.openxmlformats.org/spreadsheetml/2006/main" uniqueCount="57">
  <si>
    <t>Session 1</t>
  </si>
  <si>
    <t>Session 2</t>
  </si>
  <si>
    <t>Session 3</t>
  </si>
  <si>
    <t>Session 4</t>
  </si>
  <si>
    <t>Session 5</t>
  </si>
  <si>
    <t>Session 6</t>
  </si>
  <si>
    <t>Averages</t>
  </si>
  <si>
    <t>Video link</t>
  </si>
  <si>
    <t>Average SUS</t>
  </si>
  <si>
    <t>Error margin*</t>
  </si>
  <si>
    <t>Gender:</t>
  </si>
  <si>
    <t>Female</t>
  </si>
  <si>
    <t>Male</t>
  </si>
  <si>
    <t>Age:</t>
  </si>
  <si>
    <t>Device:</t>
  </si>
  <si>
    <t>mobile</t>
  </si>
  <si>
    <t>SUS (System usability scale):</t>
  </si>
  <si>
    <t>*90% confidence interval</t>
  </si>
  <si>
    <t>Tasks</t>
  </si>
  <si>
    <t>Answer</t>
  </si>
  <si>
    <t>Completed in</t>
  </si>
  <si>
    <t>Average completion time</t>
  </si>
  <si>
    <t>Average rating</t>
  </si>
  <si>
    <t>Average Task Completion</t>
  </si>
  <si>
    <t>Average Task Completion (Desktop)</t>
  </si>
  <si>
    <t>Average Task Completion (Mobile)</t>
  </si>
  <si>
    <t>Average Task Completion (Tablet)</t>
  </si>
  <si>
    <t xml:space="preserve">You want to take the train from Santa Clara Station to San Mateo Station. Find the departure time of your train, understand how long your ride will be, and how much your ride will cost. 
</t>
  </si>
  <si>
    <t>100%</t>
  </si>
  <si>
    <t>Compared to similar apps that you use on your phone, please rate the difficult of accomplishing task 1. 
1 = Very difficult compared to similar apps
4 = On par with similar apps
7 = Very easy compared to similar apps
 [1-7]</t>
  </si>
  <si>
    <t xml:space="preserve">You realize you don't have enough money on your Clipper Card. Attempt to load you Clipper Card with the amount needed to travel from Santa Clara station to San Mateo station. 
*Note: no need to login after you hit the Clipper Card page.
</t>
  </si>
  <si>
    <t>33.33%</t>
  </si>
  <si>
    <t>Compared to similar apps that you use on your phone, please rate the difficult of accomplishing task 2. 
1 = Very difficult compared to similar apps
4 = On par with similar apps
7 = Very easy compared to similar apps
 [1-7]</t>
  </si>
  <si>
    <t xml:space="preserve">You aren't exactly sure how to get to Santa Clara station. Use the app to look for walking directions from your current location to Santa Clara station. </t>
  </si>
  <si>
    <t>Compared to similar apps that you use on your phone, please rate the difficult of accomplishing task 3. 
1 = Very difficult compared to similar apps
4 = On par with similar apps
7 = Very easy compared to similar apps
 [1-7]</t>
  </si>
  <si>
    <t xml:space="preserve">You don't want to be too early for your train. Check to see if there's any news or status updates about the train so you can plan for delays or service outages.
</t>
  </si>
  <si>
    <t>Compared to similar apps that you use on your phone, please rate the difficult of accomplishing task 4. 
1 = Very difficult compared to similar apps
4 = On par with similar apps
7 = Very easy compared to similar apps
 [1-7]</t>
  </si>
  <si>
    <t xml:space="preserve">What did you struggle with most while using the app? </t>
  </si>
  <si>
    <t xml:space="preserve">I couldn’t find the way to load my Clipper Card. </t>
  </si>
  <si>
    <t xml:space="preserve">Understanding the train time table output. I wasn’t immediately sure which train was the one I would take. </t>
  </si>
  <si>
    <t>It was easy to use but, the map button and the pindrop button are very similar. i would consolidate them.</t>
  </si>
  <si>
    <t>things weren't very clear when I tried to load my clipped card at all</t>
  </si>
  <si>
    <t xml:space="preserve">finding a way to reload my clipper card, and being able to access my train ride easily. </t>
  </si>
  <si>
    <t xml:space="preserve">Were the icons easy to identify? Why or why not? </t>
  </si>
  <si>
    <t xml:space="preserve">Not at first. But then I definitely understood very easily what they meant. They were, overall, very easy to identify because of the image in every one of them. </t>
  </si>
  <si>
    <t xml:space="preserve">Yes icons were the pin for location, the paper for news and updates, and the map in particular where easy to understand </t>
  </si>
  <si>
    <t>The icons were easy to identify. Map icon and pin drop icon should be consolidated.</t>
  </si>
  <si>
    <t>no. they weren't detail3d enough for me to immediately know what they are.</t>
  </si>
  <si>
    <t>the icon for the news about the train is not very clear, it would be better to put a circled "i" for the train information. however, the rest looked good</t>
  </si>
  <si>
    <t>Recap your thoughts and suggestions on this website.</t>
  </si>
  <si>
    <t>Questions</t>
  </si>
  <si>
    <t>What are two things about the app that you really liked? And what are two things about the app that you didn't like?</t>
  </si>
  <si>
    <t>1. I liked the fact that it is user friendly.
2. It has a very clean design. Everything seems organized.
1. I didn’t like that I couldn’t find a way to load my Card.
2. I didn’t the size of the icons. A bit bigger would be great.</t>
  </si>
  <si>
    <t xml:space="preserve">I liked the train info regarding how full it was, any delays etc. I also liked the directions to station </t>
  </si>
  <si>
    <t>I liked the overall look and feel of the app. I didn't like that the map button and the pindrop button had the same purpose. They should consider consolidate them.</t>
  </si>
  <si>
    <t>I liked how all of the information I needed was at my fingertips.  I didn't like that I couldn't reload my clipper card. I didn't like that I couldn't see myself on the map either.</t>
  </si>
  <si>
    <t>very straightforward information input, and a minimalistic design which makes it relaxing to use. 
I didn't like the inefficiency of the icons to indicate what they were for, and I didn't like the inconsistency of the logos' thickness</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</si>
</sst>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21"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userfeel.com/result/1c2d394" TargetMode="External"/><Relationship Id="rId_hyperlink_2" Type="http://schemas.openxmlformats.org/officeDocument/2006/relationships/hyperlink" Target="https://www.userfeel.com/result/1c2d394-0" TargetMode="External"/><Relationship Id="rId_hyperlink_3" Type="http://schemas.openxmlformats.org/officeDocument/2006/relationships/hyperlink" Target="https://www.userfeel.com/result/1c2d394-1" TargetMode="External"/><Relationship Id="rId_hyperlink_4" Type="http://schemas.openxmlformats.org/officeDocument/2006/relationships/hyperlink" Target="https://www.userfeel.com/result/1c2d394-2" TargetMode="External"/><Relationship Id="rId_hyperlink_5" Type="http://schemas.openxmlformats.org/officeDocument/2006/relationships/hyperlink" Target="https://www.userfeel.com/result/1c2d394-3" TargetMode="External"/><Relationship Id="rId_hyperlink_6" Type="http://schemas.openxmlformats.org/officeDocument/2006/relationships/hyperlink" Target="https://www.userfeel.com/result/1c4b046"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22"/>
  <sheetViews>
    <sheetView tabSelected="1" workbookViewId="0" showGridLines="true" showRowColHeaders="1">
      <selection activeCell="A21" sqref="A21"/>
    </sheetView>
  </sheetViews>
  <sheetFormatPr defaultRowHeight="14.4" outlineLevelRow="0" outlineLevelCol="0"/>
  <cols>
    <col min="16" max="16" width="29.421387" bestFit="true" customWidth="true" style="0"/>
    <col min="17" max="17" width="39.990234" bestFit="true" customWidth="true" style="0"/>
    <col min="14" max="14" width="28.135986" bestFit="true" customWidth="true" style="0"/>
    <col min="15" max="15" width="17.567139" bestFit="true" customWidth="true" style="0"/>
    <col min="1" max="1" width="50" customWidth="true" style="0"/>
    <col min="18" max="18" width="38.847656" bestFit="true" customWidth="true" style="0"/>
    <col min="19" max="19" width="38.847656" bestFit="true" customWidth="true" style="0"/>
  </cols>
  <sheetData>
    <row r="1" spans="1:19">
      <c r="A1" s="1"/>
      <c r="B1" s="1" t="s">
        <v>0</v>
      </c>
      <c r="C1" s="1"/>
      <c r="D1" s="1" t="s">
        <v>1</v>
      </c>
      <c r="E1" s="1"/>
      <c r="F1" s="1" t="s">
        <v>2</v>
      </c>
      <c r="G1" s="1"/>
      <c r="H1" s="1" t="s">
        <v>3</v>
      </c>
      <c r="I1" s="1"/>
      <c r="J1" s="1" t="s">
        <v>4</v>
      </c>
      <c r="K1" s="1"/>
      <c r="L1" s="1" t="s">
        <v>5</v>
      </c>
      <c r="M1" s="1"/>
      <c r="N1" s="1" t="s">
        <v>6</v>
      </c>
      <c r="O1" s="1"/>
      <c r="P1" s="1"/>
      <c r="Q1" s="1"/>
    </row>
    <row r="2" spans="1:19">
      <c r="A2" s="1"/>
      <c r="B2" s="1" t="s">
        <v>7</v>
      </c>
      <c r="C2" s="1"/>
      <c r="D2" s="1" t="s">
        <v>7</v>
      </c>
      <c r="E2" s="1"/>
      <c r="F2" s="1" t="s">
        <v>7</v>
      </c>
      <c r="G2" s="1"/>
      <c r="H2" s="1" t="s">
        <v>7</v>
      </c>
      <c r="I2" s="1"/>
      <c r="J2" s="1" t="s">
        <v>7</v>
      </c>
      <c r="K2" s="1"/>
      <c r="L2" s="1" t="s">
        <v>7</v>
      </c>
      <c r="M2" s="1"/>
      <c r="N2" s="1" t="s">
        <v>8</v>
      </c>
      <c r="O2" s="1"/>
      <c r="P2" s="1" t="s">
        <v>9</v>
      </c>
      <c r="Q2" s="1"/>
    </row>
    <row r="3" spans="1:19">
      <c r="A3" t="s">
        <v>10</v>
      </c>
      <c r="B3" t="s">
        <v>11</v>
      </c>
      <c r="D3" t="s">
        <v>11</v>
      </c>
      <c r="F3" t="s">
        <v>12</v>
      </c>
      <c r="H3" t="s">
        <v>11</v>
      </c>
      <c r="J3" t="s">
        <v>11</v>
      </c>
      <c r="L3" t="s">
        <v>11</v>
      </c>
      <c r="P3" s="2"/>
    </row>
    <row r="4" spans="1:19">
      <c r="A4" t="s">
        <v>13</v>
      </c>
      <c r="B4">
        <v>29</v>
      </c>
      <c r="D4">
        <v>32</v>
      </c>
      <c r="F4">
        <v>33</v>
      </c>
      <c r="H4">
        <v>25</v>
      </c>
      <c r="J4">
        <v>18</v>
      </c>
      <c r="L4">
        <v>20</v>
      </c>
      <c r="P4" s="2"/>
    </row>
    <row r="5" spans="1:19">
      <c r="A5" t="s">
        <v>14</v>
      </c>
      <c r="B5" t="s">
        <v>15</v>
      </c>
      <c r="D5" t="s">
        <v>15</v>
      </c>
      <c r="F5" t="s">
        <v>15</v>
      </c>
      <c r="H5" t="s">
        <v>15</v>
      </c>
      <c r="J5" t="s">
        <v>15</v>
      </c>
      <c r="L5" t="s">
        <v>15</v>
      </c>
      <c r="P5" s="2"/>
    </row>
    <row r="6" spans="1:19">
      <c r="A6" t="s">
        <v>16</v>
      </c>
      <c r="B6">
        <v>100</v>
      </c>
      <c r="D6"/>
      <c r="F6">
        <v>77.5</v>
      </c>
      <c r="H6">
        <v>97.5</v>
      </c>
      <c r="J6">
        <v>40</v>
      </c>
      <c r="L6">
        <v>50</v>
      </c>
      <c r="N6" s="3"/>
      <c r="P6" s="2" t="s">
        <v>17</v>
      </c>
    </row>
    <row r="8" spans="1:19">
      <c r="A8" s="4" t="s">
        <v>18</v>
      </c>
      <c r="B8" t="s">
        <v>19</v>
      </c>
      <c r="C8" t="s">
        <v>20</v>
      </c>
      <c r="D8" t="s">
        <v>19</v>
      </c>
      <c r="E8" t="s">
        <v>20</v>
      </c>
      <c r="F8" t="s">
        <v>19</v>
      </c>
      <c r="G8" t="s">
        <v>20</v>
      </c>
      <c r="H8" t="s">
        <v>19</v>
      </c>
      <c r="I8" t="s">
        <v>20</v>
      </c>
      <c r="J8" t="s">
        <v>19</v>
      </c>
      <c r="K8" t="s">
        <v>20</v>
      </c>
      <c r="L8" t="s">
        <v>19</v>
      </c>
      <c r="M8" t="s">
        <v>20</v>
      </c>
      <c r="N8" t="s">
        <v>21</v>
      </c>
      <c r="O8" t="s">
        <v>22</v>
      </c>
      <c r="P8" t="s">
        <v>23</v>
      </c>
      <c r="Q8" t="s">
        <v>24</v>
      </c>
      <c r="R8" t="s">
        <v>25</v>
      </c>
      <c r="S8" t="s">
        <v>26</v>
      </c>
    </row>
    <row r="9" spans="1:19">
      <c r="A9" t="s">
        <v>27</v>
      </c>
      <c r="B9">
        <v>1</v>
      </c>
      <c r="C9" s="5">
        <v>0.0023726851851852</v>
      </c>
      <c r="E9" s="5">
        <v>0.0075810185185185</v>
      </c>
      <c r="F9">
        <v>1</v>
      </c>
      <c r="G9" s="5">
        <v>0.00125</v>
      </c>
      <c r="I9" s="5">
        <v>0.0011458333333333</v>
      </c>
      <c r="K9" s="5">
        <v>0.00061342592592593</v>
      </c>
      <c r="M9" s="5">
        <v>0.0015625</v>
      </c>
      <c r="N9" s="5" t="str">
        <f>average(C9,E9,G9,I9,K9,M9)</f>
        <v>0</v>
      </c>
      <c r="O9" s="3" t="str">
        <f>average(B9,F9)</f>
        <v>0</v>
      </c>
      <c r="P9" s="2" t="s">
        <v>28</v>
      </c>
      <c r="Q9" s="2"/>
      <c r="R9" s="2"/>
      <c r="S9" s="2"/>
    </row>
    <row r="10" spans="1:19">
      <c r="A10" t="s">
        <v>29</v>
      </c>
      <c r="B10">
        <v>2</v>
      </c>
      <c r="C10" s="5">
        <v>0.000625</v>
      </c>
      <c r="D10">
        <v>1</v>
      </c>
      <c r="E10" s="5">
        <v>0.001724537037037</v>
      </c>
      <c r="F10">
        <v>3</v>
      </c>
      <c r="G10" s="5">
        <v>0.00018518518518519</v>
      </c>
      <c r="H10">
        <v>7</v>
      </c>
      <c r="I10" s="5">
        <v>0.00021990740740741</v>
      </c>
      <c r="J10">
        <v>7</v>
      </c>
      <c r="K10" s="5">
        <v>3.4722222222222E-5</v>
      </c>
      <c r="L10">
        <v>1</v>
      </c>
      <c r="M10" s="5">
        <v>0.00013888888888889</v>
      </c>
      <c r="N10" s="5" t="str">
        <f>average(C10,E10,G10,I10,K10,M10)</f>
        <v>0</v>
      </c>
      <c r="O10" s="3" t="str">
        <f>average(B10,D10,F10,H10,J10,L10)</f>
        <v>0</v>
      </c>
      <c r="P10" s="2"/>
      <c r="Q10" s="2"/>
      <c r="R10" s="2"/>
      <c r="S10" s="2"/>
    </row>
    <row r="11" spans="1:19">
      <c r="A11" t="s">
        <v>30</v>
      </c>
      <c r="B11">
        <v>0</v>
      </c>
      <c r="C11" s="5">
        <v>0.0019097222222222</v>
      </c>
      <c r="E11" s="5">
        <v>0.0034490740740741</v>
      </c>
      <c r="F11">
        <v>1</v>
      </c>
      <c r="G11" s="5">
        <v>0.00064814814814815</v>
      </c>
      <c r="I11" s="5">
        <v>0.001099537037037</v>
      </c>
      <c r="K11" s="5">
        <v>0.0010648148148148</v>
      </c>
      <c r="M11" s="5">
        <v>0.0012847222222222</v>
      </c>
      <c r="N11" s="5" t="str">
        <f>average(C11,E11,G11,I11,K11,M11)</f>
        <v>0</v>
      </c>
      <c r="O11" s="3" t="str">
        <f>average(B11,F11)</f>
        <v>0</v>
      </c>
      <c r="P11" s="2" t="s">
        <v>31</v>
      </c>
      <c r="Q11" s="2"/>
      <c r="R11" s="2"/>
      <c r="S11" s="2"/>
    </row>
    <row r="12" spans="1:19">
      <c r="A12" t="s">
        <v>32</v>
      </c>
      <c r="B12">
        <v>1</v>
      </c>
      <c r="C12" s="5">
        <v>0.00018518518518519</v>
      </c>
      <c r="D12">
        <v>1</v>
      </c>
      <c r="E12" s="5">
        <v>0.00075231481481481</v>
      </c>
      <c r="F12">
        <v>7</v>
      </c>
      <c r="G12" s="5">
        <v>6.9444444444444E-5</v>
      </c>
      <c r="H12">
        <v>7</v>
      </c>
      <c r="I12" s="5">
        <v>2.3148148148148E-5</v>
      </c>
      <c r="J12">
        <v>1</v>
      </c>
      <c r="K12" s="5">
        <v>4.6296296296296E-5</v>
      </c>
      <c r="L12">
        <v>1</v>
      </c>
      <c r="M12" s="5">
        <v>0.00019675925925926</v>
      </c>
      <c r="N12" s="5" t="str">
        <f>average(C12,E12,G12,I12,K12,M12)</f>
        <v>0</v>
      </c>
      <c r="O12" s="3" t="str">
        <f>average(B12,D12,F12,H12,J12,L12)</f>
        <v>0</v>
      </c>
      <c r="P12" s="2"/>
      <c r="Q12" s="2"/>
      <c r="R12" s="2"/>
      <c r="S12" s="2"/>
    </row>
    <row r="13" spans="1:19">
      <c r="A13" t="s">
        <v>33</v>
      </c>
      <c r="B13">
        <v>1</v>
      </c>
      <c r="C13" s="5">
        <v>0.0016898148148148</v>
      </c>
      <c r="D13">
        <v>1</v>
      </c>
      <c r="E13" s="5">
        <v>0.00068287037037037</v>
      </c>
      <c r="G13" s="5">
        <v>0.0013425925925926</v>
      </c>
      <c r="I13" s="5">
        <v>0.0015509259259259</v>
      </c>
      <c r="K13" s="5">
        <v>0.00075231481481481</v>
      </c>
      <c r="N13" s="5" t="str">
        <f>average(C13,E13,G13,I13,K13)</f>
        <v>0</v>
      </c>
      <c r="O13" s="3" t="str">
        <f>average(B13,D13)</f>
        <v>0</v>
      </c>
      <c r="P13" s="2" t="s">
        <v>28</v>
      </c>
      <c r="Q13" s="2"/>
      <c r="R13" s="2"/>
      <c r="S13" s="2"/>
    </row>
    <row r="14" spans="1:19">
      <c r="A14" t="s">
        <v>34</v>
      </c>
      <c r="B14">
        <v>7</v>
      </c>
      <c r="C14" s="5">
        <v>0.00020833333333333</v>
      </c>
      <c r="D14">
        <v>6</v>
      </c>
      <c r="E14" s="5">
        <v>0.00027777777777778</v>
      </c>
      <c r="F14">
        <v>6</v>
      </c>
      <c r="G14" s="5">
        <v>5.787037037037E-5</v>
      </c>
      <c r="H14">
        <v>3</v>
      </c>
      <c r="I14" s="5">
        <v>4.6296296296296E-5</v>
      </c>
      <c r="J14">
        <v>7</v>
      </c>
      <c r="K14" s="5">
        <v>8.1018518518519E-5</v>
      </c>
      <c r="N14" s="5" t="str">
        <f>average(C14,E14,G14,I14,K14)</f>
        <v>0</v>
      </c>
      <c r="O14" s="3" t="str">
        <f>average(B14,D14,F14,H14,J14)</f>
        <v>0</v>
      </c>
      <c r="P14" s="2"/>
      <c r="Q14" s="2"/>
      <c r="R14" s="2"/>
      <c r="S14" s="2"/>
    </row>
    <row r="15" spans="1:19">
      <c r="A15" t="s">
        <v>35</v>
      </c>
      <c r="B15">
        <v>1</v>
      </c>
      <c r="C15" s="5">
        <v>0.00068287037037037</v>
      </c>
      <c r="D15">
        <v>1</v>
      </c>
      <c r="E15" s="5">
        <v>0.00048611111111111</v>
      </c>
      <c r="G15" s="5">
        <v>0.00054398148148148</v>
      </c>
      <c r="I15" s="5">
        <v>0.0003587962962963</v>
      </c>
      <c r="K15" s="5">
        <v>0.00047453703703704</v>
      </c>
      <c r="N15" s="5" t="str">
        <f>average(C15,E15,G15,I15,K15)</f>
        <v>0</v>
      </c>
      <c r="O15" s="3" t="str">
        <f>average(B15,D15)</f>
        <v>0</v>
      </c>
      <c r="P15" s="2" t="s">
        <v>28</v>
      </c>
      <c r="Q15" s="2"/>
      <c r="R15" s="2"/>
      <c r="S15" s="2"/>
    </row>
    <row r="16" spans="1:19">
      <c r="A16" t="s">
        <v>36</v>
      </c>
      <c r="B16">
        <v>7</v>
      </c>
      <c r="C16" s="5">
        <v>0.00012731481481481</v>
      </c>
      <c r="D16">
        <v>6</v>
      </c>
      <c r="E16" s="5">
        <v>8.1018518518519E-5</v>
      </c>
      <c r="F16">
        <v>7</v>
      </c>
      <c r="G16" s="5">
        <v>4.6296296296296E-5</v>
      </c>
      <c r="H16">
        <v>5</v>
      </c>
      <c r="I16" s="5">
        <v>3.4722222222222E-5</v>
      </c>
      <c r="J16">
        <v>7</v>
      </c>
      <c r="K16" s="5">
        <v>5.787037037037E-5</v>
      </c>
      <c r="N16" s="5" t="str">
        <f>average(C16,E16,G16,I16,K16)</f>
        <v>0</v>
      </c>
      <c r="O16" s="3" t="str">
        <f>average(B16,D16,F16,H16,J16)</f>
        <v>0</v>
      </c>
      <c r="P16" s="2"/>
      <c r="Q16" s="2"/>
      <c r="R16" s="2"/>
      <c r="S16" s="2"/>
    </row>
    <row r="17" spans="1:19">
      <c r="A17" t="s">
        <v>37</v>
      </c>
      <c r="B17" t="s">
        <v>38</v>
      </c>
      <c r="C17" s="5">
        <v>0.0012037037037037</v>
      </c>
      <c r="D17" t="s">
        <v>39</v>
      </c>
      <c r="E17" s="5">
        <v>0.00059027777777778</v>
      </c>
      <c r="F17" t="s">
        <v>40</v>
      </c>
      <c r="G17" s="5">
        <v>0.0009375</v>
      </c>
      <c r="H17" t="s">
        <v>41</v>
      </c>
      <c r="I17" s="5">
        <v>0.00028935185185185</v>
      </c>
      <c r="J17" t="s">
        <v>42</v>
      </c>
      <c r="K17" s="5">
        <v>0.00028935185185185</v>
      </c>
      <c r="N17" s="5" t="str">
        <f>average(C17,E17,G17,I17,K17)</f>
        <v>0</v>
      </c>
      <c r="P17" s="2"/>
      <c r="Q17" s="2"/>
      <c r="R17" s="2"/>
      <c r="S17" s="2"/>
    </row>
    <row r="18" spans="1:19">
      <c r="A18" t="s">
        <v>43</v>
      </c>
      <c r="B18" t="s">
        <v>44</v>
      </c>
      <c r="C18" s="5">
        <v>0.0021296296296296</v>
      </c>
      <c r="D18" t="s">
        <v>45</v>
      </c>
      <c r="E18" s="5">
        <v>0.00048611111111111</v>
      </c>
      <c r="F18" t="s">
        <v>46</v>
      </c>
      <c r="G18" s="5">
        <v>0.00064814814814815</v>
      </c>
      <c r="H18" t="s">
        <v>47</v>
      </c>
      <c r="I18" s="5">
        <v>0.00046296296296296</v>
      </c>
      <c r="J18" t="s">
        <v>48</v>
      </c>
      <c r="K18" s="5">
        <v>0.00056712962962963</v>
      </c>
      <c r="N18" s="5" t="str">
        <f>average(C18,E18,G18,I18,K18)</f>
        <v>0</v>
      </c>
      <c r="P18" s="2"/>
      <c r="Q18" s="2"/>
      <c r="R18" s="2"/>
      <c r="S18" s="2"/>
    </row>
    <row r="19" spans="1:19">
      <c r="A19" t="s">
        <v>49</v>
      </c>
      <c r="B19">
        <v>1</v>
      </c>
      <c r="C19" s="5">
        <v>0.0010763888888889</v>
      </c>
      <c r="D19">
        <v>1</v>
      </c>
      <c r="E19" s="5">
        <v>0.00084490740740741</v>
      </c>
      <c r="G19" s="5">
        <v>0.00077546296296296</v>
      </c>
      <c r="I19" s="5">
        <v>0.0010069444444444</v>
      </c>
      <c r="K19" s="5">
        <v>0.00077546296296296</v>
      </c>
      <c r="N19" s="5" t="str">
        <f>average(C19,E19,G19,I19,K19)</f>
        <v>0</v>
      </c>
      <c r="O19" s="3" t="str">
        <f>average(B19,D19)</f>
        <v>0</v>
      </c>
      <c r="P19" s="2"/>
      <c r="Q19" s="2"/>
      <c r="R19" s="2"/>
      <c r="S19" s="2"/>
    </row>
    <row r="21" spans="1:19">
      <c r="A21" s="4" t="s">
        <v>50</v>
      </c>
    </row>
    <row r="22" spans="1:19">
      <c r="A22" t="s">
        <v>51</v>
      </c>
      <c r="B22" t="s">
        <v>52</v>
      </c>
      <c r="D22"/>
      <c r="F22" t="s">
        <v>53</v>
      </c>
      <c r="H22" t="s">
        <v>54</v>
      </c>
      <c r="J22" t="s">
        <v>55</v>
      </c>
      <c r="L22" t="s">
        <v>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1:C1"/>
    <mergeCell ref="B2:C2"/>
    <mergeCell ref="B3:C3"/>
    <mergeCell ref="B4:C4"/>
    <mergeCell ref="B5:C5"/>
    <mergeCell ref="B6:C6"/>
    <mergeCell ref="D1:E1"/>
    <mergeCell ref="D2:E2"/>
    <mergeCell ref="D3:E3"/>
    <mergeCell ref="D4:E4"/>
    <mergeCell ref="D5:E5"/>
    <mergeCell ref="D6:E6"/>
    <mergeCell ref="F1:G1"/>
    <mergeCell ref="F2:G2"/>
    <mergeCell ref="F3:G3"/>
    <mergeCell ref="F4:G4"/>
    <mergeCell ref="F5:G5"/>
    <mergeCell ref="F6:G6"/>
    <mergeCell ref="H1:I1"/>
    <mergeCell ref="H2:I2"/>
    <mergeCell ref="H3:I3"/>
    <mergeCell ref="H4:I4"/>
    <mergeCell ref="H5:I5"/>
    <mergeCell ref="H6:I6"/>
    <mergeCell ref="J1:K1"/>
    <mergeCell ref="J2:K2"/>
    <mergeCell ref="J3:K3"/>
    <mergeCell ref="J4:K4"/>
    <mergeCell ref="J5:K5"/>
    <mergeCell ref="J6:K6"/>
    <mergeCell ref="L1:M1"/>
    <mergeCell ref="L2:M2"/>
    <mergeCell ref="L3:M3"/>
    <mergeCell ref="L4:M4"/>
    <mergeCell ref="L5:M5"/>
    <mergeCell ref="L6:M6"/>
    <mergeCell ref="N1:Q1"/>
    <mergeCell ref="N2:O2"/>
    <mergeCell ref="B22:C22"/>
    <mergeCell ref="D22:E22"/>
    <mergeCell ref="F22:G22"/>
    <mergeCell ref="H22:I22"/>
    <mergeCell ref="J22:K22"/>
    <mergeCell ref="L22:M22"/>
  </mergeCells>
  <hyperlinks>
    <hyperlink ref="B2" r:id="rId_hyperlink_1"/>
    <hyperlink ref="D2" r:id="rId_hyperlink_2"/>
    <hyperlink ref="F2" r:id="rId_hyperlink_3"/>
    <hyperlink ref="H2" r:id="rId_hyperlink_4"/>
    <hyperlink ref="J2" r:id="rId_hyperlink_5"/>
    <hyperlink ref="L2" r:id="rId_hyperlink_6"/>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2017-12-05T03:10:52+02:00</dcterms:created>
  <dcterms:modified xsi:type="dcterms:W3CDTF">2017-12-05T03:10:52+02:00</dcterms:modified>
  <dc:title>Untitled Spreadsheet</dc:title>
  <dc:description/>
  <dc:subject/>
  <cp:keywords/>
  <cp:category/>
</cp:coreProperties>
</file>